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rhverv\Nyetableringer i Esbjerg\IX\Ansøgninger\BRE\"/>
    </mc:Choice>
  </mc:AlternateContent>
  <bookViews>
    <workbookView xWindow="0" yWindow="0" windowWidth="14424" windowHeight="3132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5" i="1"/>
  <c r="E16" i="1"/>
  <c r="G20" i="1"/>
  <c r="G19" i="1"/>
  <c r="G18" i="1"/>
  <c r="G17" i="1"/>
  <c r="G16" i="1"/>
  <c r="G15" i="1"/>
  <c r="C20" i="1"/>
  <c r="B20" i="1"/>
  <c r="E19" i="1" l="1"/>
  <c r="E18" i="1"/>
  <c r="E17" i="1"/>
  <c r="E9" i="1"/>
  <c r="E10" i="1"/>
  <c r="E8" i="1"/>
  <c r="E3" i="1"/>
  <c r="E4" i="1"/>
  <c r="E5" i="1"/>
  <c r="E6" i="1"/>
  <c r="E2" i="1"/>
  <c r="G5" i="1" l="1"/>
  <c r="G10" i="1" l="1"/>
  <c r="G9" i="1"/>
  <c r="G8" i="1"/>
  <c r="G3" i="1"/>
  <c r="G4" i="1"/>
  <c r="G6" i="1"/>
  <c r="G2" i="1"/>
  <c r="C12" i="1" l="1"/>
  <c r="B12" i="1"/>
  <c r="E12" i="1" s="1"/>
  <c r="G12" i="1" l="1"/>
</calcChain>
</file>

<file path=xl/sharedStrings.xml><?xml version="1.0" encoding="utf-8"?>
<sst xmlns="http://schemas.openxmlformats.org/spreadsheetml/2006/main" count="20" uniqueCount="19">
  <si>
    <t xml:space="preserve">År 1 </t>
  </si>
  <si>
    <t xml:space="preserve">År 2 </t>
  </si>
  <si>
    <t xml:space="preserve">Løn </t>
  </si>
  <si>
    <t xml:space="preserve">Pension </t>
  </si>
  <si>
    <t xml:space="preserve">Netværk </t>
  </si>
  <si>
    <t>Rejseaktiviter/messer</t>
  </si>
  <si>
    <t xml:space="preserve">Feriepenge </t>
  </si>
  <si>
    <t xml:space="preserve">Projekt total </t>
  </si>
  <si>
    <t xml:space="preserve">Husleje </t>
  </si>
  <si>
    <t xml:space="preserve">Andre indirekte omkostninger </t>
  </si>
  <si>
    <t xml:space="preserve">Kampagner og materiale udvikling </t>
  </si>
  <si>
    <t xml:space="preserve">Gennemsnit </t>
  </si>
  <si>
    <t xml:space="preserve">Total </t>
  </si>
  <si>
    <t xml:space="preserve">Varde kommune </t>
  </si>
  <si>
    <t xml:space="preserve">Esbjerg kommune </t>
  </si>
  <si>
    <t xml:space="preserve">Finansiering </t>
  </si>
  <si>
    <t xml:space="preserve">Business Region Esbjerg </t>
  </si>
  <si>
    <t xml:space="preserve">Private fonde </t>
  </si>
  <si>
    <t>Esbjerg Erhvervsudvikling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</si>
</sst>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2" fillId="0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Border="1"/>
    <xf numFmtId="3" fontId="0" fillId="0" borderId="0" xfId="0" applyNumberFormat="1" applyBorder="1"/>
    <xf numFmtId="3" fontId="2" fillId="0" borderId="0" xfId="0" applyNumberFormat="1" applyFont="1" applyFill="1" applyBorder="1"/>
    <xf numFmtId="0" fontId="0" fillId="0" borderId="0" xfId="0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14" sqref="I14:I15"/>
    </sheetView>
  </sheetViews>
  <sheetFormatPr defaultRowHeight="14.4" x14ac:dyDescent="0.3"/>
  <cols>
    <col min="1" max="1" width="29.109375" bestFit="1" customWidth="1"/>
    <col min="2" max="2" width="9.109375" bestFit="1" customWidth="1"/>
    <col min="4" max="4" width="3.77734375" customWidth="1"/>
    <col min="5" max="5" width="16.6640625" customWidth="1"/>
    <col min="6" max="6" width="3.6640625" customWidth="1"/>
    <col min="7" max="7" width="9.109375" bestFit="1" customWidth="1"/>
  </cols>
  <sheetData>
    <row r="1" spans="1:7" x14ac:dyDescent="0.3">
      <c r="A1" s="1"/>
      <c r="B1" s="2" t="s">
        <v>0</v>
      </c>
      <c r="C1" s="2" t="s">
        <v>1</v>
      </c>
      <c r="D1" s="7"/>
      <c r="E1" s="2" t="s">
        <v>11</v>
      </c>
      <c r="G1" s="6" t="s">
        <v>12</v>
      </c>
    </row>
    <row r="2" spans="1:7" x14ac:dyDescent="0.3">
      <c r="A2" s="1" t="s">
        <v>2</v>
      </c>
      <c r="B2" s="3">
        <v>540000</v>
      </c>
      <c r="C2" s="3">
        <v>540000</v>
      </c>
      <c r="D2" s="8"/>
      <c r="E2" s="3">
        <f>SUM(B2:C2)/2</f>
        <v>540000</v>
      </c>
      <c r="G2" s="3">
        <f>SUM(B2:C2)</f>
        <v>1080000</v>
      </c>
    </row>
    <row r="3" spans="1:7" x14ac:dyDescent="0.3">
      <c r="A3" s="1" t="s">
        <v>3</v>
      </c>
      <c r="B3" s="3">
        <v>54000</v>
      </c>
      <c r="C3" s="3">
        <v>54000</v>
      </c>
      <c r="D3" s="8"/>
      <c r="E3" s="3">
        <f t="shared" ref="E3:E12" si="0">SUM(B3:C3)/2</f>
        <v>54000</v>
      </c>
      <c r="G3" s="3">
        <f>SUM(B3:C3)</f>
        <v>108000</v>
      </c>
    </row>
    <row r="4" spans="1:7" x14ac:dyDescent="0.3">
      <c r="A4" s="1" t="s">
        <v>6</v>
      </c>
      <c r="B4" s="4">
        <v>81000</v>
      </c>
      <c r="C4" s="4">
        <v>40000</v>
      </c>
      <c r="D4" s="9"/>
      <c r="E4" s="3">
        <f t="shared" si="0"/>
        <v>60500</v>
      </c>
      <c r="G4" s="3">
        <f>SUM(B4:C4)</f>
        <v>121000</v>
      </c>
    </row>
    <row r="5" spans="1:7" x14ac:dyDescent="0.3">
      <c r="A5" s="1" t="s">
        <v>8</v>
      </c>
      <c r="B5" s="4">
        <v>31500</v>
      </c>
      <c r="C5" s="4">
        <v>31500</v>
      </c>
      <c r="D5" s="9"/>
      <c r="E5" s="3">
        <f t="shared" si="0"/>
        <v>31500</v>
      </c>
      <c r="G5" s="3">
        <f>SUM(B5:C5)</f>
        <v>63000</v>
      </c>
    </row>
    <row r="6" spans="1:7" x14ac:dyDescent="0.3">
      <c r="A6" s="1" t="s">
        <v>9</v>
      </c>
      <c r="B6" s="3">
        <v>120000</v>
      </c>
      <c r="C6" s="3">
        <v>70000</v>
      </c>
      <c r="D6" s="8"/>
      <c r="E6" s="3">
        <f t="shared" si="0"/>
        <v>95000</v>
      </c>
      <c r="G6" s="3">
        <f>SUM(B6:C6)</f>
        <v>190000</v>
      </c>
    </row>
    <row r="7" spans="1:7" x14ac:dyDescent="0.3">
      <c r="A7" s="1"/>
      <c r="B7" s="3"/>
      <c r="C7" s="3"/>
      <c r="D7" s="8"/>
      <c r="E7" s="3"/>
      <c r="G7" s="1"/>
    </row>
    <row r="8" spans="1:7" x14ac:dyDescent="0.3">
      <c r="A8" s="1" t="s">
        <v>4</v>
      </c>
      <c r="B8" s="3">
        <v>15000</v>
      </c>
      <c r="C8" s="3">
        <v>15000</v>
      </c>
      <c r="D8" s="8"/>
      <c r="E8" s="3">
        <f t="shared" si="0"/>
        <v>15000</v>
      </c>
      <c r="G8" s="3">
        <f>SUM(B8:C8)</f>
        <v>30000</v>
      </c>
    </row>
    <row r="9" spans="1:7" x14ac:dyDescent="0.3">
      <c r="A9" s="1" t="s">
        <v>5</v>
      </c>
      <c r="B9" s="3">
        <v>100000</v>
      </c>
      <c r="C9" s="3">
        <v>100000</v>
      </c>
      <c r="D9" s="8"/>
      <c r="E9" s="3">
        <f t="shared" si="0"/>
        <v>100000</v>
      </c>
      <c r="G9" s="3">
        <f>SUM(B9:C9)</f>
        <v>200000</v>
      </c>
    </row>
    <row r="10" spans="1:7" ht="13.8" customHeight="1" x14ac:dyDescent="0.3">
      <c r="A10" s="1" t="s">
        <v>10</v>
      </c>
      <c r="B10" s="3">
        <v>104000</v>
      </c>
      <c r="C10" s="3">
        <v>104000</v>
      </c>
      <c r="D10" s="8"/>
      <c r="E10" s="3">
        <f t="shared" si="0"/>
        <v>104000</v>
      </c>
      <c r="G10" s="3">
        <f>SUM(B10:C10)</f>
        <v>208000</v>
      </c>
    </row>
    <row r="11" spans="1:7" x14ac:dyDescent="0.3">
      <c r="A11" s="1"/>
      <c r="B11" s="1"/>
      <c r="C11" s="1"/>
      <c r="D11" s="10"/>
      <c r="E11" s="1"/>
      <c r="G11" s="1"/>
    </row>
    <row r="12" spans="1:7" x14ac:dyDescent="0.3">
      <c r="A12" s="2" t="s">
        <v>7</v>
      </c>
      <c r="B12" s="5">
        <f>SUM(B2:B10)</f>
        <v>1045500</v>
      </c>
      <c r="C12" s="5">
        <f t="shared" ref="C12" si="1">SUM(C2:C10)</f>
        <v>954500</v>
      </c>
      <c r="D12" s="11"/>
      <c r="E12" s="5">
        <f t="shared" si="0"/>
        <v>1000000</v>
      </c>
      <c r="G12" s="5">
        <f>SUM(B12:C12)</f>
        <v>2000000</v>
      </c>
    </row>
    <row r="13" spans="1:7" x14ac:dyDescent="0.3">
      <c r="A13" s="1"/>
      <c r="B13" s="3"/>
      <c r="C13" s="3"/>
      <c r="D13" s="8"/>
      <c r="E13" s="3"/>
      <c r="G13" s="1"/>
    </row>
    <row r="14" spans="1:7" x14ac:dyDescent="0.3">
      <c r="A14" s="2" t="s">
        <v>15</v>
      </c>
      <c r="B14" s="1"/>
      <c r="C14" s="1"/>
      <c r="D14" s="10"/>
      <c r="E14" s="1"/>
      <c r="G14" s="1"/>
    </row>
    <row r="15" spans="1:7" x14ac:dyDescent="0.3">
      <c r="A15" s="1" t="s">
        <v>14</v>
      </c>
      <c r="B15" s="3">
        <v>400000</v>
      </c>
      <c r="C15" s="3">
        <v>400000</v>
      </c>
      <c r="D15" s="10"/>
      <c r="E15" s="3">
        <f t="shared" ref="E15:E20" si="2">SUM(B15:C15)/2</f>
        <v>400000</v>
      </c>
      <c r="G15" s="3">
        <f>C15+B15</f>
        <v>800000</v>
      </c>
    </row>
    <row r="16" spans="1:7" x14ac:dyDescent="0.3">
      <c r="A16" s="1" t="s">
        <v>13</v>
      </c>
      <c r="B16" s="3">
        <v>200000</v>
      </c>
      <c r="C16" s="3">
        <v>200000</v>
      </c>
      <c r="D16" s="10"/>
      <c r="E16" s="3">
        <f t="shared" si="2"/>
        <v>200000</v>
      </c>
      <c r="G16" s="3">
        <f>C16+B16</f>
        <v>400000</v>
      </c>
    </row>
    <row r="17" spans="1:7" x14ac:dyDescent="0.3">
      <c r="A17" s="1" t="s">
        <v>16</v>
      </c>
      <c r="B17" s="3">
        <v>200000</v>
      </c>
      <c r="C17" s="3">
        <v>200000</v>
      </c>
      <c r="D17" s="8"/>
      <c r="E17" s="3">
        <f t="shared" si="2"/>
        <v>200000</v>
      </c>
      <c r="G17" s="3">
        <f>C17+B17</f>
        <v>400000</v>
      </c>
    </row>
    <row r="18" spans="1:7" x14ac:dyDescent="0.3">
      <c r="A18" s="1" t="s">
        <v>17</v>
      </c>
      <c r="B18" s="3">
        <v>100000</v>
      </c>
      <c r="C18" s="3">
        <v>100000</v>
      </c>
      <c r="D18" s="8"/>
      <c r="E18" s="3">
        <f t="shared" si="2"/>
        <v>100000</v>
      </c>
      <c r="G18" s="3">
        <f>C18+B18</f>
        <v>200000</v>
      </c>
    </row>
    <row r="19" spans="1:7" ht="13.8" customHeight="1" x14ac:dyDescent="0.3">
      <c r="A19" s="1" t="s">
        <v>18</v>
      </c>
      <c r="B19" s="3">
        <v>150000</v>
      </c>
      <c r="C19" s="3">
        <v>50000</v>
      </c>
      <c r="D19" s="8"/>
      <c r="E19" s="3">
        <f t="shared" si="2"/>
        <v>100000</v>
      </c>
      <c r="G19" s="3">
        <f>C19+B19</f>
        <v>200000</v>
      </c>
    </row>
    <row r="20" spans="1:7" x14ac:dyDescent="0.3">
      <c r="A20" s="2" t="s">
        <v>12</v>
      </c>
      <c r="B20" s="5">
        <f>SUM(B15:B19)</f>
        <v>1050000</v>
      </c>
      <c r="C20" s="5">
        <f>SUM(C15:C19)</f>
        <v>950000</v>
      </c>
      <c r="D20" s="8"/>
      <c r="E20" s="5">
        <f t="shared" si="2"/>
        <v>1000000</v>
      </c>
      <c r="G20" s="5">
        <f>SUM(G15:G19)</f>
        <v>2000000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127093/18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2992813</FusionId>
    <DocumentType xmlns="d08b57ff-b9b7-4581-975d-98f87b579a51"/>
    <AgendaAccessLevelName xmlns="d08b57ff-b9b7-4581-975d-98f87b579a51">Åben</AgendaAccessLevelName>
    <UNC xmlns="d08b57ff-b9b7-4581-975d-98f87b579a51">2728493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83702BC9-90A1-48A9-A060-4196374B5C8D}"/>
</file>

<file path=customXml/itemProps2.xml><?xml version="1.0" encoding="utf-8"?>
<ds:datastoreItem xmlns:ds="http://schemas.openxmlformats.org/officeDocument/2006/customXml" ds:itemID="{DA738E99-0E4B-489C-BEBE-7B9723ED0D5E}"/>
</file>

<file path=customXml/itemProps3.xml><?xml version="1.0" encoding="utf-8"?>
<ds:datastoreItem xmlns:ds="http://schemas.openxmlformats.org/officeDocument/2006/customXml" ds:itemID="{6945A85C-E95B-469F-8D70-E8F1E1275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Esbjerg Erhvervsudvikling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214.02 Budget - Business Region Esbjerg som Nordeuropas digitale knudepunkt</dc:title>
  <dc:creator>Mikael Kirk Simonsen</dc:creator>
  <cp:lastModifiedBy>Mikael Kirk Simonsen</cp:lastModifiedBy>
  <dcterms:created xsi:type="dcterms:W3CDTF">2018-03-27T13:09:20Z</dcterms:created>
  <dcterms:modified xsi:type="dcterms:W3CDTF">2018-05-30T11:12:31Z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